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7353d70d21f112f/School/Spring 2021/Senior Design 2/Website/assets/files/"/>
    </mc:Choice>
  </mc:AlternateContent>
  <xr:revisionPtr revIDLastSave="0" documentId="8_{7643B162-E7E3-430C-A3EF-828AAC4298E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4" i="1"/>
  <c r="F3" i="1"/>
  <c r="F2" i="1"/>
  <c r="F41" i="1"/>
  <c r="F39" i="1"/>
  <c r="F32" i="1"/>
  <c r="F18" i="1"/>
</calcChain>
</file>

<file path=xl/sharedStrings.xml><?xml version="1.0" encoding="utf-8"?>
<sst xmlns="http://schemas.openxmlformats.org/spreadsheetml/2006/main" count="203" uniqueCount="148">
  <si>
    <t>Module</t>
  </si>
  <si>
    <t>Description </t>
  </si>
  <si>
    <t>Part Num.</t>
  </si>
  <si>
    <t>Quantity</t>
  </si>
  <si>
    <t>Unit Cost</t>
  </si>
  <si>
    <t>Total Cost</t>
  </si>
  <si>
    <t>Vendor</t>
  </si>
  <si>
    <t>Link</t>
  </si>
  <si>
    <t>Prototype</t>
  </si>
  <si>
    <t>1 inch diameter PVC TEE Socket</t>
  </si>
  <si>
    <t>Home Depot</t>
  </si>
  <si>
    <t>https://www.homedepot.com/p/Charlotte-Pipe-1-in-PVC-Schedule-40-S-x-S-x-S-Tee-PVC024001000HD/203812199</t>
  </si>
  <si>
    <t>1 inch diameter PVC Elbow</t>
  </si>
  <si>
    <t>https://www.homedepot.com/p/1-in-Schedule-40-PVC-90-Degree-Elbow-C406-010/100346841</t>
  </si>
  <si>
    <t>1 inch diameter (1"x10') PVC Pipe</t>
  </si>
  <si>
    <t>https://www.homedepot.com/p/Charlotte-Pipe-1-in-x-10-ft-Plastic-Plain-End-Pipe-PVC200100600RS/100348483</t>
  </si>
  <si>
    <t>1/4in x 3in x 24in Basswood</t>
  </si>
  <si>
    <t>Jo-Ann Fabrics</t>
  </si>
  <si>
    <t>https://www.joann.com/basswood-3-16x4x36/10177681.html</t>
  </si>
  <si>
    <t>1-1/2-in Polished Brass Mortise Door Hinge (2-Pack)</t>
  </si>
  <si>
    <t>Lowes</t>
  </si>
  <si>
    <t>https://www.lowes.com/pd/Gatehouse-1-1-2-in-Polished-Brass-Mortise-Door-Hinge-2-Pack/50041798</t>
  </si>
  <si>
    <t>2-Pack 1-1/4-in Plastic Swivel Caster</t>
  </si>
  <si>
    <t>https://www.lowes.com/pd/TITAN-2-Pack-1-1-4-in-Plastic-Swivel-Casters/1001845462</t>
  </si>
  <si>
    <t>Flat aluminum bracket</t>
  </si>
  <si>
    <t>https://www.lowes.com/pd/Superstrut-1-2-in-Straight-Strut-Bracket/50168997?cm_mmc=shp-_-c-_-prd-_-elc-_-google-_-lia-_-206-_-strutraceway-_-50168997-_-0&amp;store_code=417&amp;placeholder=null&amp;&amp;ds_a_cid=112741100&amp;gclid=CjwKCAiA-_L9BRBQEiwA-bm5fj22hmwMYIRnhAQCJ0oRwhw_ofuF1o5vpDUMYhZzwsX3wLpuC_chdxoCvjUQAvD_BwE&amp;gclsrc=aw.ds</t>
  </si>
  <si>
    <t xml:space="preserve">Arduino DC 6V Motor </t>
  </si>
  <si>
    <t>Banggood</t>
  </si>
  <si>
    <t>https://www.banggood.com/DC-3V-6V-DC-1120-Gear-Motor-TT-Motor-for-Arduino-Smart-Car-Robot-DIY-p-1260117.html?utm_source=googleshopping&amp;utm_medium=cpc_organic&amp;gmcCountry=US&amp;utm_content=minha&amp;utm_campaign=minha-us-pc&amp;currency=USD&amp;cur_warehouse=CN&amp;createTmp=1&amp;utm_source=googleshopping&amp;utm_medium=cpc_bgs&amp;utm_content=frank&amp;utm_campaign=frank-pla-us-all-brand-0513&amp;ad_id=435264204190&amp;gclid=CjwKCAiA-_L9BRBQEiwA-bm5fhDFIsYKse5CgW4N2zqVu-305RZ-pQMf_A0LHt_mx6YqKEGzxESjyxoCt6QQAvD_BwE</t>
  </si>
  <si>
    <t>10 x 3/4in wood screw phillips 100ct</t>
  </si>
  <si>
    <t>https://www.lowes.com/pd/Hillman-10-x-3-4-in-Silver-Zinc-Plated-Flat-Interior-Wood-Screws-100-Count/3032576</t>
  </si>
  <si>
    <t>16 in. x 1/2 in. Door Spring with Hooks</t>
  </si>
  <si>
    <t>https://www.homedepot.com/p/Wright-Products-6-16-in-x-1-2-in-Door-Spring-with-Hooks-V6/203978388?NCNI-5</t>
  </si>
  <si>
    <t>Stanley 10 in. Adjustable Hack Saw</t>
  </si>
  <si>
    <t>https://www.homedepot.com/p/Stanley-10-in-Adjustable-Hack-Saw-STHT14039/311327254</t>
  </si>
  <si>
    <t>10 in. 18, 24 and 32-TPI Bi-Metal Hacksaw Blade (3-Pack)</t>
  </si>
  <si>
    <t>https://www.homedepot.com/p/DEWALT-10-in-18-24-and-32-TPI-Bi-Metal-Hacksaw-Blade-3-Pack-DWHT20555/205049946</t>
  </si>
  <si>
    <t>Frame</t>
  </si>
  <si>
    <t>Lashing Winch for Up To 2" Webbing | LW</t>
  </si>
  <si>
    <t>N/A</t>
  </si>
  <si>
    <t>Walmart</t>
  </si>
  <si>
    <t>https://www.walmart.com/ip/Lashing-Winch-for-Up-To-2-Webbing-LW/183407314</t>
  </si>
  <si>
    <t>Multipurpose 6061 Aluminum Rectangular Tubes 6ft</t>
  </si>
  <si>
    <t>6546K39</t>
  </si>
  <si>
    <t>McMaster-Carr</t>
  </si>
  <si>
    <t>https://www.mcmaster.com/hollow-bars/multipurpose-6061-aluminum-rectangular-tubes/outside-width~2/outside-height~1/wall-thickness~1-8/</t>
  </si>
  <si>
    <t>304 Stainless Steel—Polished Hinges 2"x1"</t>
  </si>
  <si>
    <t>1586A24</t>
  </si>
  <si>
    <t>https://www.mcmaster.com/hinges/surface-mount-hinges-with-holes/</t>
  </si>
  <si>
    <t>Multipurpose 6061 Aluminum Round Tube
0.065" Wall Thickness, 1" OD (3ft length)</t>
  </si>
  <si>
    <t>9056K75</t>
  </si>
  <si>
    <t>https://www.mcmaster.com/9056K75-9056K752/</t>
  </si>
  <si>
    <t xml:space="preserve">Multipurpose 6061 Aluminum Sheets and Bars (1/8" x 3" x 6')  (1/8 inch thick x 3 inch wide x 6ft long) </t>
  </si>
  <si>
    <t>8975K83</t>
  </si>
  <si>
    <t>McMaster Carr</t>
  </si>
  <si>
    <t>https://www.mcmaster.com/metals/aluminum/shape~sheet-and-bar/thickness~1-8/width~3/</t>
  </si>
  <si>
    <t>Multipurpose 6061 Aluminum Sheet, 0.032" Thick, 24" x 24"</t>
  </si>
  <si>
    <t>89015K41</t>
  </si>
  <si>
    <t>https://www.mcmaster.com/metals/aluminum/shape~sheet-and-bar/width~18/width~24/length~24/multipurpose-6061-aluminum-sheets-and-bars-7/</t>
  </si>
  <si>
    <t>Multipurpose 6061 Aluminum Round Tube
0.035" Wall Thickness, 1/4" OD (6ft section)</t>
  </si>
  <si>
    <t>9056K61</t>
  </si>
  <si>
    <t>https://www.mcmaster.com/tubing/multipurpose-6061-aluminum-round-tubes/od~1-4/</t>
  </si>
  <si>
    <t xml:space="preserve">Controller </t>
  </si>
  <si>
    <t>Anker [2-Pack 6ft] Nylon Braided Tangle-Free Micro USB Cable with Gold-Plated Connectors for Android,</t>
  </si>
  <si>
    <t>AK-848061055689</t>
  </si>
  <si>
    <t>Amazon</t>
  </si>
  <si>
    <t>https://www.amazon.com/dp/B07DC2HC8Q/ref=twister_B07FSD6BG5?_encoding=UTF8&amp;th=1</t>
  </si>
  <si>
    <t>Teensy USB Board, Version 4.1, with Pins Soldered</t>
  </si>
  <si>
    <t>n/a</t>
  </si>
  <si>
    <t>PJRC</t>
  </si>
  <si>
    <t>https://www.pjrc.com/store/teensy41_pins.html</t>
  </si>
  <si>
    <t>Motor Driver</t>
  </si>
  <si>
    <t>Pololu Dual VNH5019 Motor Driver Shield for Arduino</t>
  </si>
  <si>
    <t>VNH5019A-E</t>
  </si>
  <si>
    <t>Pololu</t>
  </si>
  <si>
    <t>https://www.pololu.com/product/2507</t>
  </si>
  <si>
    <t>Motor</t>
  </si>
  <si>
    <t>STEPPERONLINE Nema 23 CNC Stepper Motor 2.8A 178.5oz.in/1.26Nm CNC</t>
  </si>
  <si>
    <t xml:space="preserve">23HS22-2804S
</t>
  </si>
  <si>
    <t>https://www.amazon.com/STEPPERONLINE-Stepper-178-5oz-1-26Nm-Stepping/dp/B00PNEPF5I/ref=sr_1_5?dchild=1&amp;keywords=nema+23&amp;qid=1615325055&amp;sr=8-5</t>
  </si>
  <si>
    <t>Gearbox</t>
  </si>
  <si>
    <t>10:1 Reduction Ratio Nema 17/23 Planetary Gearbox Speed Reducer Gear Head</t>
  </si>
  <si>
    <t>B08G4LJN5H</t>
  </si>
  <si>
    <t>https://www.amazon.com/10-100-Reduction-Planetary-High-Torque/dp/B08G4LJN5H/ref=sr_1_3?dchild=1&amp;keywords=nema%2Bgear%2Bhead&amp;qid=1615324882&amp;sr=8-3&amp;th=1</t>
  </si>
  <si>
    <t>Power Supply</t>
  </si>
  <si>
    <t>MICTUNING SPST Heavy Duty Rocker Toggle Switch - ON/Off 2Pin Switch with Red Safety Cover 12-24V 20A for Car Trunk RV SUV ATV 5 Pack</t>
  </si>
  <si>
    <t>B083TDD8WK</t>
  </si>
  <si>
    <t>https://www.amazon.com/MICTUNING-Rocker-Toggle-Switch-Safety/dp/B083TDD8WK/ref=sr_1_4?dchild=1&amp;keywords=Rocker+Toggle+Switch+24v&amp;qid=1614704718&amp;s=automotive&amp;sr=1-4#customerReviews</t>
  </si>
  <si>
    <t>Battery</t>
  </si>
  <si>
    <t>Valefod 3 Pack LM2596 DC to DC Voltage Regulator 4-40V to 1.5-35V Buck Converter with LED Display</t>
  </si>
  <si>
    <t>B07WQJ2GD6</t>
  </si>
  <si>
    <t>Pack of 3</t>
  </si>
  <si>
    <t>https://www.amazon.com/Valefod-Voltage-Regulator-1-5-35V-Converter/dp/B07WQJ2GD6/ref=sr_1_4?dchild=1&amp;keywords=buck+converter&amp;qid=1612300036&amp;sr=8-4</t>
  </si>
  <si>
    <t>Jumper wires</t>
  </si>
  <si>
    <t>Asorted jumper wires 19.7inch</t>
  </si>
  <si>
    <t>B07GD3KDG9</t>
  </si>
  <si>
    <t>https://www.amazon.com/EDGELEC-Breadboard-Optional-Assorted-Multicolored/dp/B07GD3KDG9/ref=sr_1_1_sspa?dchild=1&amp;keywords=jumper%2Bwires&amp;qid=1613685571&amp;sr=8-1-spons&amp;spLa=ZW5jcnlwdGVkUXVhbGlmaWVyPUExUzZMUk5IMVpIOE9aJmVuY3J5cHRlZElkPUEwMTM5NzA5Qk1PTDVEOEo3NExSJmVuY3J5cHRlZEFkSWQ9QTA5NDU0MzYxSkE3VExKQkZEQUxaJndpZGdldE5hbWU9c3BfYXRmJmFjdGlvbj1jbGlja1JlZGlyZWN0JmRvTm90TG9nQ2xpY2s9dHJ1ZQ&amp;th=1</t>
  </si>
  <si>
    <t>Asorted jumper wires 7.8inch</t>
  </si>
  <si>
    <t>B07GD2BWPY</t>
  </si>
  <si>
    <t>https://www.amazon.com/EDGELEC-Breadboard-Optional-Assorted-Multicolored/dp/B07GD2BWPY/ref=sr_1_1_sspa?dchild=1&amp;keywords=jumper%2Bwires&amp;qid=1613685571&amp;sr=8-1-spons&amp;spLa=ZW5jcnlwdGVkUXVhbGlmaWVyPUExUzZMUk5IMVpIOE9aJmVuY3J5cHRlZElkPUEwMTM5NzA5Qk1PTDVEOEo3NExSJmVuY3J5cHRlZEFkSWQ9QTA5NDU0MzYxSkE3VExKQkZEQUxaJndpZGdldE5hbWU9c3BfYXRmJmFjdGlvbj1jbGlja1JlZGlyZWN0JmRvTm90TG9nQ2xpY2s9dHJ1ZQ&amp;th=1</t>
  </si>
  <si>
    <t>Coupler</t>
  </si>
  <si>
    <t>uxcell 6mm to 8mm Bore Rigid Coupling Set Screw L25XD14 Aluminum Alloy,Shaft Coupler</t>
  </si>
  <si>
    <t>https://www.amazon.com/uxcell-Coupling-L25xD14-Coupler-Connector/dp/B07P6XB2MJ/ref=sr_1_5?dchild=1&amp;keywords=6mm+to+8mm+coupler&amp;qid=1614726541&amp;sr=8-5</t>
  </si>
  <si>
    <t>Karcy Stepper Motor Coupler 6mm to 8mm Flexible Couplings Aluminum Alloy Silver Pack of 5</t>
  </si>
  <si>
    <t>B07ZR6VYTM</t>
  </si>
  <si>
    <t>https://www.amazon.com/Karcy-Stepper-Flexible-Couplings-Aluminum/dp/B07ZR6VYTM/ref=sr_1_4?dchild=1&amp;keywords=6mm+to+8mm+coupler&amp;qid=1614727017&amp;sr=8-4</t>
  </si>
  <si>
    <t xml:space="preserve">Compliance </t>
  </si>
  <si>
    <t>Multipurpose Neoprene Rubber Sheets and Strips 4" × 36" 50A Medium</t>
  </si>
  <si>
    <t>1372N51</t>
  </si>
  <si>
    <t>https://www.mcmaster.com/rubber/rubber/multipurpose-neoprene-rubber-sheets-and-strips/width~4/thickness~1-64/backing-type~plain/</t>
  </si>
  <si>
    <t xml:space="preserve">Adhesive </t>
  </si>
  <si>
    <t>3M 08115 Panel Adhesive &amp; 3M 08571 Manual Applicator Gun w/ABN Sticker</t>
  </si>
  <si>
    <t>B00KSF9TCW</t>
  </si>
  <si>
    <t>https://www.amazon.com/3M-Adhesive-Manual-Applicator-Sticker/dp/B00KSF9TCW/ref=sr_1_3?crid=1CLHVUHG15F8T&amp;dchild=1&amp;keywords=3m+panel+bonding+adhesive&amp;qid=1614725407&amp;sprefix=3m+panel+bond%2Caps%2C155&amp;sr=8-3</t>
  </si>
  <si>
    <t>Tension</t>
  </si>
  <si>
    <t>Powertye ORANGE  Mfg. 1in x 7ft Easy-Grip Light-Duty Endless Ratchet</t>
  </si>
  <si>
    <t>B07475BGBT</t>
  </si>
  <si>
    <t>https://www.amazon.com/dp/B07475BGBT/ref=vp_d_ac_sub_sp_pd?_encoding=UTF8&amp;pd_rd_i=B07475BGBT&amp;pd_rd_w=MnruI&amp;pf_rd_p=32548277-c4b4-4bb6-acd1-177f6f0cf6b9&amp;pf_rd_r=4V8N0ESWWFHYPJ9MQ6EH&amp;pd_rd_r=c283c9ce-43b2-4fcd-b3c7-e5b1408b18a3&amp;pd_rd_wg=NEOG0&amp;th=1</t>
  </si>
  <si>
    <t>Wheels</t>
  </si>
  <si>
    <t>ecoSpikes 100 1/8 inch Stainless Steel Track and Cross Country Spikes</t>
  </si>
  <si>
    <t>B00PIWIPJI</t>
  </si>
  <si>
    <t>https://www.amazon.com/Stainless-Steel-Track-Country-Spikes/dp/B00PIWIPJI/ref=asc_df_B00PIWIPJI/?tag=hyprod-20&amp;linkCode=df0&amp;hvadid=312075398858&amp;hvpos=&amp;hvnetw=g&amp;hvrand=16243824368589772583&amp;hvpone=&amp;hvptwo=&amp;hvqmt=&amp;hvdev=c&amp;hvdvcmdl=&amp;hvlocint=&amp;hvlocphy=9011574&amp;hvtargid=pla-761126687512&amp;psc=1&amp;tag=&amp;ref=&amp;adgrpid=62138615196&amp;hvpone=&amp;hvptwo=&amp;hvadid=312075398858&amp;hvpos=&amp;hvnetw=g&amp;hvrand=16243824368589772583&amp;hvqmt=&amp;hvdev=c&amp;hvdvcmdl=&amp;hvlocint=&amp;hvlocphy=9011574&amp;hvtargid=pla-761126687512</t>
  </si>
  <si>
    <t xml:space="preserve">Filament </t>
  </si>
  <si>
    <t>HatchBOX ABS 3D Printer Filament, Dimensional Accuracy +/- 0.03 mm, 1 kg Spool, 1.75 mm, Green</t>
  </si>
  <si>
    <t>https://www.amazon.com/HATCHBOX-3D-Filament-Dimensional-Accuracy/dp/B015I1DAV6/ref=sr_1_11?dchild=1&amp;keywords=hatchbox+abs&amp;qid=1616098823&amp;sr=8-11</t>
  </si>
  <si>
    <t>Hatchbox Paint-Free ABS 3D Printer Filament, Dimensional Accuracy +/- 0.03 mm, 1 kg Spool, 1.75 mm, Blue</t>
  </si>
  <si>
    <t>https://www.amazon.com/HATCHBOX-Paint-Free-Filament-Dimensional-Accuracy/dp/B082LRCWSY/ref=sr_1_13?dchild=1&amp;keywords=hatchbox+abs&amp;qid=1616098823&amp;sr=8-13</t>
  </si>
  <si>
    <t>Hardware</t>
  </si>
  <si>
    <t>TooTaci 10 Pack D Ring Tie Downs, 1/4” Heavy Duty Tie Down D- Rings Anchor Lashing Ring with Mounting Bracket for Loads on Boats,Trailers Trucks RV,Floor Mount</t>
  </si>
  <si>
    <t>B0752BS3CD</t>
  </si>
  <si>
    <t xml:space="preserve">1 pack of 10 </t>
  </si>
  <si>
    <t>https://www.amazon.com/TooTaci-10-Pack-Lashing-Trailer-Capacity/dp/B0752BS3CD/ref=sr_1_7?dchild=1&amp;keywords=tootaci+10+pack&amp;qid=1616099248&amp;sr=8-7</t>
  </si>
  <si>
    <t xml:space="preserve">Hardware </t>
  </si>
  <si>
    <t>Zinc Yellow-Chromate Plated Hex Head Screw, Grade 8 Steel, 8-32 Thread Size, 1/2" Long</t>
  </si>
  <si>
    <t xml:space="preserve">
92620A408</t>
  </si>
  <si>
    <t xml:space="preserve">2 packs of 25 </t>
  </si>
  <si>
    <t>https://www.mcmaster.com/screws/hex-head-screws/thread-size~8-32/</t>
  </si>
  <si>
    <t>18-8 Stainless Steel Narrow Hex Nuts 1/4" width (thread 8/32)</t>
  </si>
  <si>
    <t>90730A009</t>
  </si>
  <si>
    <t>https://www.mcmaster.com/nuts/hex-nuts/thread-size~8-32/hex-nut-profile~narrow/</t>
  </si>
  <si>
    <t>18-8 Stainless Steel Cap Nuts (8/32 thread)</t>
  </si>
  <si>
    <t>91855A440</t>
  </si>
  <si>
    <t>7 packs of 10</t>
  </si>
  <si>
    <t>mcMaster-Carr</t>
  </si>
  <si>
    <t>https://www.mcmaster.com/nuts/cap-nuts/18-8-stainless-steel-cap-nuts-9/thread-size~8-32/</t>
  </si>
  <si>
    <t>Bluetooth</t>
  </si>
  <si>
    <t xml:space="preserve">Adafruit Bluefruit LE UART Friend - Bluetooth Low Energy (BLE)
</t>
  </si>
  <si>
    <t>https://www.amazon.com/Adafruit-Bluefruit-UART-Friend-Bluetooth/dp/B010M8UZPY/ref=sr_1_1?dchild=1&amp;keywords=Adafruit+Bluefruit+LE+UART+Friend&amp;qid=1616537871&amp;sr=8-1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</si>
</sst>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$&quot;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Arial"/>
    </font>
    <font>
      <b/>
      <i/>
      <sz val="11"/>
      <color rgb="FF000000"/>
      <name val="Arial"/>
    </font>
    <font>
      <sz val="10"/>
      <color rgb="FF000000"/>
      <name val="Arial"/>
    </font>
    <font>
      <sz val="10"/>
      <color rgb="FF0F111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</font>
    <font>
      <sz val="12"/>
      <color rgb="FF0F1111"/>
      <name val="Amazon Ember"/>
      <charset val="1"/>
    </font>
    <font>
      <sz val="11"/>
      <color rgb="FF333333"/>
      <name val="Arial"/>
      <charset val="1"/>
    </font>
    <font>
      <sz val="11"/>
      <color rgb="FF000000"/>
      <name val="Calibri"/>
      <charset val="1"/>
    </font>
    <font>
      <sz val="18"/>
      <color rgb="FF0F1111"/>
      <name val="Amazon Ember"/>
      <charset val="1"/>
    </font>
    <font>
      <sz val="12"/>
      <color rgb="FF000000"/>
      <name val="Arial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charset val="1"/>
    </font>
    <font>
      <sz val="11"/>
      <color rgb="FF000000"/>
      <name val="Amazon Ember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8" fontId="5" fillId="0" borderId="0" xfId="0" applyNumberFormat="1" applyFont="1" applyAlignment="1">
      <alignment wrapText="1"/>
    </xf>
    <xf numFmtId="0" fontId="2" fillId="0" borderId="0" xfId="2" applyBorder="1" applyAlignment="1">
      <alignment wrapText="1"/>
    </xf>
    <xf numFmtId="0" fontId="0" fillId="0" borderId="0" xfId="0" applyAlignment="1">
      <alignment horizontal="right"/>
    </xf>
    <xf numFmtId="8" fontId="0" fillId="0" borderId="0" xfId="0" applyNumberFormat="1"/>
    <xf numFmtId="0" fontId="2" fillId="0" borderId="0" xfId="2" applyBorder="1"/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/>
    <xf numFmtId="0" fontId="2" fillId="0" borderId="0" xfId="2"/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8" fontId="7" fillId="0" borderId="0" xfId="0" applyNumberFormat="1" applyFont="1" applyAlignment="1">
      <alignment wrapText="1"/>
    </xf>
    <xf numFmtId="165" fontId="0" fillId="0" borderId="0" xfId="0" applyNumberFormat="1"/>
    <xf numFmtId="16" fontId="0" fillId="0" borderId="0" xfId="0" applyNumberFormat="1"/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7" fillId="2" borderId="4" xfId="0" applyFont="1" applyFill="1" applyBorder="1"/>
    <xf numFmtId="0" fontId="7" fillId="2" borderId="5" xfId="0" applyFont="1" applyFill="1" applyBorder="1" applyAlignment="1">
      <alignment wrapText="1"/>
    </xf>
    <xf numFmtId="165" fontId="7" fillId="2" borderId="5" xfId="0" applyNumberFormat="1" applyFont="1" applyFill="1" applyBorder="1" applyAlignment="1">
      <alignment wrapText="1"/>
    </xf>
    <xf numFmtId="0" fontId="7" fillId="2" borderId="5" xfId="0" applyFont="1" applyFill="1" applyBorder="1" applyAlignment="1">
      <alignment horizontal="right" wrapText="1"/>
    </xf>
    <xf numFmtId="0" fontId="7" fillId="2" borderId="5" xfId="0" applyFont="1" applyFill="1" applyBorder="1" applyAlignment="1">
      <alignment horizontal="center" wrapText="1"/>
    </xf>
    <xf numFmtId="0" fontId="2" fillId="2" borderId="6" xfId="2" applyFill="1" applyBorder="1" applyAlignment="1"/>
    <xf numFmtId="1" fontId="7" fillId="2" borderId="5" xfId="0" applyNumberFormat="1" applyFont="1" applyFill="1" applyBorder="1" applyAlignment="1">
      <alignment horizontal="right" wrapText="1"/>
    </xf>
    <xf numFmtId="0" fontId="0" fillId="0" borderId="0" xfId="0" applyFont="1"/>
    <xf numFmtId="0" fontId="0" fillId="0" borderId="0" xfId="0" applyFont="1" applyAlignment="1">
      <alignment wrapText="1"/>
    </xf>
    <xf numFmtId="0" fontId="14" fillId="0" borderId="0" xfId="0" applyFont="1"/>
    <xf numFmtId="0" fontId="14" fillId="0" borderId="0" xfId="0" applyFont="1" applyAlignment="1">
      <alignment horizontal="right"/>
    </xf>
    <xf numFmtId="8" fontId="14" fillId="0" borderId="0" xfId="0" applyNumberFormat="1" applyFont="1"/>
    <xf numFmtId="0" fontId="14" fillId="0" borderId="0" xfId="2" applyFont="1" applyAlignment="1">
      <alignment horizontal="right" wrapText="1"/>
    </xf>
    <xf numFmtId="165" fontId="14" fillId="0" borderId="0" xfId="0" applyNumberFormat="1" applyFont="1"/>
    <xf numFmtId="0" fontId="15" fillId="0" borderId="0" xfId="0" applyFont="1" applyAlignment="1">
      <alignment horizontal="right"/>
    </xf>
    <xf numFmtId="0" fontId="14" fillId="0" borderId="0" xfId="0" applyFont="1" applyAlignment="1">
      <alignment horizontal="right" wrapText="1"/>
    </xf>
    <xf numFmtId="164" fontId="14" fillId="0" borderId="0" xfId="1" applyNumberFormat="1" applyFont="1" applyFill="1" applyBorder="1"/>
    <xf numFmtId="0" fontId="16" fillId="0" borderId="0" xfId="0" applyFont="1" applyAlignment="1">
      <alignment horizontal="right" wrapText="1"/>
    </xf>
    <xf numFmtId="1" fontId="17" fillId="0" borderId="0" xfId="0" applyNumberFormat="1" applyFont="1" applyAlignment="1">
      <alignment horizontal="right" wrapText="1"/>
    </xf>
    <xf numFmtId="0" fontId="14" fillId="2" borderId="0" xfId="2" applyFont="1" applyFill="1" applyAlignment="1">
      <alignment horizontal="right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cmaster.com/1372N51" TargetMode="External"/><Relationship Id="rId18" Type="http://schemas.openxmlformats.org/officeDocument/2006/relationships/hyperlink" Target="https://www.amazon.com/MICTUNING-Rocker-Toggle-Switch-Safety/dp/B083TDD8WK/ref=sr_1_4?dchild=1&amp;keywords=Rocker+Toggle+Switch+24v&amp;qid=1614704718&amp;s=automotive&amp;sr=1-4" TargetMode="External"/><Relationship Id="rId26" Type="http://schemas.openxmlformats.org/officeDocument/2006/relationships/hyperlink" Target="https://www.amazon.com/TooTaci-10-Pack-Lashing-Trailer-Capacity/dp/B0752BS3CD/ref=sr_1_7?dchild=1&amp;keywords=tootaci+10+pack&amp;qid=1616099248&amp;sr=8-7" TargetMode="External"/><Relationship Id="rId39" Type="http://schemas.openxmlformats.org/officeDocument/2006/relationships/hyperlink" Target="https://www.lowes.com/pd/TITAN-2-Pack-1-1-4-in-Plastic-Swivel-Casters/1001845462" TargetMode="External"/><Relationship Id="rId21" Type="http://schemas.openxmlformats.org/officeDocument/2006/relationships/hyperlink" Target="https://www.amazon.com/Valefod-Voltage-Regulator-1-5-35V-Converter/dp/B07WQJ2GD6/ref=sr_1_4?dchild=1&amp;keywords=buck+converter&amp;qid=1612300036&amp;sr=8-4" TargetMode="External"/><Relationship Id="rId34" Type="http://schemas.openxmlformats.org/officeDocument/2006/relationships/hyperlink" Target="https://www.amazon.com/Adafruit-Bluefruit-UART-Friend-Bluetooth/dp/B010M8UZPY/ref=sr_1_1?dchild=1&amp;keywords=Adafruit+Bluefruit+LE+UART+Friend&amp;qid=1616537871&amp;sr=8-1" TargetMode="External"/><Relationship Id="rId42" Type="http://schemas.openxmlformats.org/officeDocument/2006/relationships/hyperlink" Target="https://www.joann.com/basswood-3-16x4x36/10177681.html" TargetMode="External"/><Relationship Id="rId7" Type="http://schemas.openxmlformats.org/officeDocument/2006/relationships/hyperlink" Target="https://www.amazon.com/EDGELEC-Breadboard-Optional-Assorted-Multicolored/dp/B07GD3KDG9/ref=sr_1_1_sspa?dchild=1&amp;keywords=jumper%2Bwires&amp;qid=1613685571&amp;sr=8-1-spons&amp;spLa=ZW5jcnlwdGVkUXVhbGlmaWVyPUExUzZMUk5IMVpIOE9aJmVuY3J5cHRlZElkPUEwMTM5NzA5Qk1PTDVEOEo3NExSJmVuY3J5cHRlZEFkSWQ9QTA5NDU0MzYxSkE3VExKQkZEQUxaJndpZGdldE5hbWU9c3BfYXRmJmFjdGlvbj1jbGlja1JlZGlyZWN0JmRvTm90TG9nQ2xpY2s9dHJ1ZQ&amp;th=1" TargetMode="External"/><Relationship Id="rId2" Type="http://schemas.openxmlformats.org/officeDocument/2006/relationships/hyperlink" Target="https://www.mcmaster.com/hollow-bars/multipurpose-6061-aluminum-rectangular-tubes/outside-width~2/outside-height~1/wall-thickness~1-8/" TargetMode="External"/><Relationship Id="rId16" Type="http://schemas.openxmlformats.org/officeDocument/2006/relationships/hyperlink" Target="https://www.amazon.com/Stainless-Steel-Track-Country-Spikes/dp/B00PIWIPJI/ref=asc_df_B00PIWIPJI/?tag=hyprod-20&amp;linkCode=df0&amp;hvadid=312075398858&amp;hvpos=&amp;hvnetw=g&amp;hvrand=16243824368589772583&amp;hvpone=&amp;hvptwo=&amp;hvqmt=&amp;hvdev=c&amp;hvdvcmdl=&amp;hvlocint=&amp;hvlocphy=9011574&amp;hvtargid=pla-761126687512&amp;psc=1&amp;tag=&amp;ref=&amp;adgrpid=62138615196&amp;hvpone=&amp;hvptwo=&amp;hvadid=312075398858&amp;hvpos=&amp;hvnetw=g&amp;hvrand=16243824368589772583&amp;hvqmt=&amp;hvdev=c&amp;hvdvcmdl=&amp;hvlocint=&amp;hvlocphy=9011574&amp;hvtargid=pla-761126687512" TargetMode="External"/><Relationship Id="rId29" Type="http://schemas.openxmlformats.org/officeDocument/2006/relationships/hyperlink" Target="https://www.mcmaster.com/screws/hex-head-screws/thread-size~8-32/" TargetMode="External"/><Relationship Id="rId1" Type="http://schemas.openxmlformats.org/officeDocument/2006/relationships/hyperlink" Target="https://www.walmart.com/ip/Lashing-Winch-for-Up-To-2-Webbing-LW/183407314" TargetMode="External"/><Relationship Id="rId6" Type="http://schemas.openxmlformats.org/officeDocument/2006/relationships/hyperlink" Target="https://www.pjrc.com/store/teensy41_pins.html" TargetMode="External"/><Relationship Id="rId11" Type="http://schemas.openxmlformats.org/officeDocument/2006/relationships/hyperlink" Target="https://www.amazon.com/uxcell-Coupling-L25xD14-Coupler-Connector/dp/B07P6XB2MJ/ref=sr_1_5?dchild=1&amp;keywords=6mm+to+8mm+coupler&amp;qid=1614726541&amp;sr=8-5" TargetMode="External"/><Relationship Id="rId24" Type="http://schemas.openxmlformats.org/officeDocument/2006/relationships/hyperlink" Target="https://www.amazon.com/HATCHBOX-3D-Filament-Dimensional-Accuracy/dp/B015I1DAV6/ref=sr_1_11?dchild=1&amp;keywords=hatchbox+abs&amp;qid=1616098823&amp;sr=8-11" TargetMode="External"/><Relationship Id="rId32" Type="http://schemas.openxmlformats.org/officeDocument/2006/relationships/hyperlink" Target="https://www.mcmaster.com/nuts/cap-nuts/18-8-stainless-steel-cap-nuts-9/thread-size~8-32/" TargetMode="External"/><Relationship Id="rId37" Type="http://schemas.openxmlformats.org/officeDocument/2006/relationships/hyperlink" Target="https://www.homedepot.com/p/Charlotte-Pipe-1-in-x-10-ft-Plastic-Plain-End-Pipe-PVC200100600RS/100348483" TargetMode="External"/><Relationship Id="rId40" Type="http://schemas.openxmlformats.org/officeDocument/2006/relationships/hyperlink" Target="https://www.lowes.com/pd/Superstrut-1-2-in-Straight-Strut-Bracket/50168997?cm_mmc=shp-_-c-_-prd-_-elc-_-google-_-lia-_-206-_-strutraceway-_-50168997-_-0&amp;store_code=417&amp;placeholder=null&amp;&amp;ds_a_cid=112741100&amp;gclid=CjwKCAiA-_L9BRBQEiwA-bm5fj22hmwMYIRnhAQCJ0oRwhw_ofuF1o5vpDUMYhZzwsX3wLpuC_chdxoCvjUQAvD_BwE&amp;gclsrc=aw.ds" TargetMode="External"/><Relationship Id="rId45" Type="http://schemas.openxmlformats.org/officeDocument/2006/relationships/hyperlink" Target="https://www.homedepot.com/p/DEWALT-10-in-18-24-and-32-TPI-Bi-Metal-Hacksaw-Blade-3-Pack-DWHT20555/205049946" TargetMode="External"/><Relationship Id="rId5" Type="http://schemas.openxmlformats.org/officeDocument/2006/relationships/hyperlink" Target="https://www.amazon.com/dp/B07DC2HC8Q/ref=twister_B07FSD6BG5?_encoding=UTF8&amp;th=1" TargetMode="External"/><Relationship Id="rId15" Type="http://schemas.openxmlformats.org/officeDocument/2006/relationships/hyperlink" Target="https://www.pololu.com/product/2507" TargetMode="External"/><Relationship Id="rId23" Type="http://schemas.openxmlformats.org/officeDocument/2006/relationships/hyperlink" Target="https://www.mcmaster.com/89015K41" TargetMode="External"/><Relationship Id="rId28" Type="http://schemas.openxmlformats.org/officeDocument/2006/relationships/hyperlink" Target="https://www.mcmaster.com/92620A408" TargetMode="External"/><Relationship Id="rId36" Type="http://schemas.openxmlformats.org/officeDocument/2006/relationships/hyperlink" Target="https://www.homedepot.com/p/1-in-Schedule-40-PVC-90-Degree-Elbow-C406-010/100346841" TargetMode="External"/><Relationship Id="rId10" Type="http://schemas.openxmlformats.org/officeDocument/2006/relationships/hyperlink" Target="https://www.amazon.com/3M-Adhesive-Manual-Applicator-Sticker/dp/B00KSF9TCW/ref=sr_1_3?crid=1CLHVUHG15F8T&amp;dchild=1&amp;keywords=3m+panel+bonding+adhesive&amp;qid=1614725407&amp;sprefix=3m+panel+bond%2Caps%2C155&amp;sr=8-3" TargetMode="External"/><Relationship Id="rId19" Type="http://schemas.openxmlformats.org/officeDocument/2006/relationships/hyperlink" Target="https://www.amazon.com/STEPPERONLINE-Stepper-178-5oz-1-26Nm-Stepping/dp/B00PNEPF5I/ref=sr_1_5?dchild=1&amp;keywords=nema+23&amp;qid=1615325055&amp;sr=8-5" TargetMode="External"/><Relationship Id="rId31" Type="http://schemas.openxmlformats.org/officeDocument/2006/relationships/hyperlink" Target="https://www.mcmaster.com/nuts/hex-nuts/thread-size~8-32/hex-nut-profile~narrow/" TargetMode="External"/><Relationship Id="rId44" Type="http://schemas.openxmlformats.org/officeDocument/2006/relationships/hyperlink" Target="https://www.homedepot.com/p/Stanley-10-in-Adjustable-Hack-Saw-STHT14039/311327254" TargetMode="External"/><Relationship Id="rId4" Type="http://schemas.openxmlformats.org/officeDocument/2006/relationships/hyperlink" Target="https://www.mcmaster.com/hinges/surface-mount-hinges-with-holes/" TargetMode="External"/><Relationship Id="rId9" Type="http://schemas.openxmlformats.org/officeDocument/2006/relationships/hyperlink" Target="https://www.amazon.com/dp/B07475BGBT/ref=vp_d_ac_sub_sp_pd?_encoding=UTF8&amp;pd_rd_i=B07475BGBT&amp;pd_rd_w=MnruI&amp;pf_rd_p=32548277-c4b4-4bb6-acd1-177f6f0cf6b9&amp;pf_rd_r=4V8N0ESWWFHYPJ9MQ6EH&amp;pd_rd_r=c283c9ce-43b2-4fcd-b3c7-e5b1408b18a3&amp;pd_rd_wg=NEOG0&amp;th=1" TargetMode="External"/><Relationship Id="rId14" Type="http://schemas.openxmlformats.org/officeDocument/2006/relationships/hyperlink" Target="https://www.mcmaster.com/rubber/rubber/multipurpose-neoprene-rubber-sheets-and-strips/width~4/thickness~1-64/backing-type~plain/" TargetMode="External"/><Relationship Id="rId22" Type="http://schemas.openxmlformats.org/officeDocument/2006/relationships/hyperlink" Target="https://www.mcmaster.com/metals/aluminum/shape~sheet-and-bar/width~18/width~24/length~24/multipurpose-6061-aluminum-sheets-and-bars-7/" TargetMode="External"/><Relationship Id="rId27" Type="http://schemas.openxmlformats.org/officeDocument/2006/relationships/hyperlink" Target="https://www.mcmaster.com/tubing/multipurpose-6061-aluminum-round-tubes/od~1-4/" TargetMode="External"/><Relationship Id="rId30" Type="http://schemas.openxmlformats.org/officeDocument/2006/relationships/hyperlink" Target="https://www.mcmaster.com/90730A009" TargetMode="External"/><Relationship Id="rId35" Type="http://schemas.openxmlformats.org/officeDocument/2006/relationships/hyperlink" Target="https://www.homedepot.com/p/Charlotte-Pipe-1-in-PVC-Schedule-40-S-x-S-x-S-Tee-PVC024001000HD/203812199" TargetMode="External"/><Relationship Id="rId43" Type="http://schemas.openxmlformats.org/officeDocument/2006/relationships/hyperlink" Target="https://www.homedepot.com/p/Wright-Products-6-16-in-x-1-2-in-Door-Spring-with-Hooks-V6/203978388?NCNI-5" TargetMode="External"/><Relationship Id="rId8" Type="http://schemas.openxmlformats.org/officeDocument/2006/relationships/hyperlink" Target="https://www.amazon.com/EDGELEC-Breadboard-Optional-Assorted-Multicolored/dp/B07GD2BWPY/ref=sr_1_1_sspa?dchild=1&amp;keywords=jumper%2Bwires&amp;qid=1613685571&amp;sr=8-1-spons&amp;spLa=ZW5jcnlwdGVkUXVhbGlmaWVyPUExUzZMUk5IMVpIOE9aJmVuY3J5cHRlZElkPUEwMTM5NzA5Qk1PTDVEOEo3NExSJmVuY3J5cHRlZEFkSWQ9QTA5NDU0MzYxSkE3VExKQkZEQUxaJndpZGdldE5hbWU9c3BfYXRmJmFjdGlvbj1jbGlja1JlZGlyZWN0JmRvTm90TG9nQ2xpY2s9dHJ1ZQ&amp;th=1" TargetMode="External"/><Relationship Id="rId3" Type="http://schemas.openxmlformats.org/officeDocument/2006/relationships/hyperlink" Target="https://www.mcmaster.com/9056K75-9056K752/" TargetMode="External"/><Relationship Id="rId12" Type="http://schemas.openxmlformats.org/officeDocument/2006/relationships/hyperlink" Target="https://www.amazon.com/Karcy-Stepper-Flexible-Couplings-Aluminum/dp/B07ZR6VYTM/ref=sr_1_4?dchild=1&amp;keywords=6mm+to+8mm+coupler&amp;qid=1614727017&amp;sr=8-4" TargetMode="External"/><Relationship Id="rId17" Type="http://schemas.openxmlformats.org/officeDocument/2006/relationships/hyperlink" Target="https://www.mcmaster.com/metals/aluminum/shape~sheet-and-bar/thickness~1-8/width~3/" TargetMode="External"/><Relationship Id="rId25" Type="http://schemas.openxmlformats.org/officeDocument/2006/relationships/hyperlink" Target="https://www.amazon.com/HATCHBOX-Paint-Free-Filament-Dimensional-Accuracy/dp/B082LRCWSY/ref=sr_1_13?dchild=1&amp;keywords=hatchbox+abs&amp;qid=1616098823&amp;sr=8-13" TargetMode="External"/><Relationship Id="rId33" Type="http://schemas.openxmlformats.org/officeDocument/2006/relationships/hyperlink" Target="https://www.mcmaster.com/91855A440" TargetMode="External"/><Relationship Id="rId38" Type="http://schemas.openxmlformats.org/officeDocument/2006/relationships/hyperlink" Target="https://www.lowes.com/pd/Gatehouse-1-1-2-in-Polished-Brass-Mortise-Door-Hinge-2-Pack/50041798" TargetMode="External"/><Relationship Id="rId20" Type="http://schemas.openxmlformats.org/officeDocument/2006/relationships/hyperlink" Target="https://www.amazon.com/10-100-Reduction-Planetary-High-Torque/dp/B08G4LJN5H/ref=sr_1_3?dchild=1&amp;keywords=nema%2Bgear%2Bhead&amp;qid=1615324882&amp;sr=8-3&amp;th=1" TargetMode="External"/><Relationship Id="rId41" Type="http://schemas.openxmlformats.org/officeDocument/2006/relationships/hyperlink" Target="https://www.lowes.com/pd/Hillman-10-x-3-4-in-Silver-Zinc-Plated-Flat-Interior-Wood-Screws-100-Count/3032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tabSelected="1" workbookViewId="0">
      <selection activeCell="C2" sqref="C2"/>
    </sheetView>
  </sheetViews>
  <sheetFormatPr defaultRowHeight="14.4"/>
  <cols>
    <col min="1" max="1" width="13" bestFit="1" customWidth="1"/>
    <col min="2" max="2" width="90.33203125" bestFit="1" customWidth="1"/>
    <col min="3" max="3" width="18.44140625" bestFit="1" customWidth="1"/>
    <col min="4" max="4" width="12.5546875" bestFit="1" customWidth="1"/>
    <col min="6" max="6" width="9.6640625" bestFit="1" customWidth="1"/>
    <col min="7" max="7" width="11.5546875" customWidth="1"/>
    <col min="8" max="8" width="255.6640625" bestFit="1" customWidth="1"/>
  </cols>
  <sheetData>
    <row r="1" spans="1:10" ht="27.6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10" ht="36.75" customHeight="1">
      <c r="A2" s="24" t="s">
        <v>8</v>
      </c>
      <c r="B2" s="25" t="s">
        <v>9</v>
      </c>
      <c r="C2" s="27"/>
      <c r="D2" s="25">
        <v>7</v>
      </c>
      <c r="E2" s="26">
        <v>1.34</v>
      </c>
      <c r="F2" s="26">
        <f>E2*D2</f>
        <v>9.3800000000000008</v>
      </c>
      <c r="G2" s="27" t="s">
        <v>10</v>
      </c>
      <c r="H2" s="29" t="s">
        <v>11</v>
      </c>
      <c r="J2" s="28"/>
    </row>
    <row r="3" spans="1:10" ht="39" customHeight="1">
      <c r="A3" s="24" t="s">
        <v>8</v>
      </c>
      <c r="B3" s="25" t="s">
        <v>12</v>
      </c>
      <c r="C3" s="27"/>
      <c r="D3" s="25">
        <v>8</v>
      </c>
      <c r="E3" s="26">
        <v>1.1399999999999999</v>
      </c>
      <c r="F3" s="26">
        <f>E3*D3</f>
        <v>9.1199999999999992</v>
      </c>
      <c r="G3" s="27" t="s">
        <v>10</v>
      </c>
      <c r="H3" s="29" t="s">
        <v>13</v>
      </c>
      <c r="J3" s="28"/>
    </row>
    <row r="4" spans="1:10">
      <c r="A4" s="24" t="s">
        <v>8</v>
      </c>
      <c r="B4" s="25" t="s">
        <v>14</v>
      </c>
      <c r="C4" s="27"/>
      <c r="D4" s="25">
        <v>2</v>
      </c>
      <c r="E4" s="26">
        <v>2.35</v>
      </c>
      <c r="F4" s="26">
        <f>E4*D4</f>
        <v>4.7</v>
      </c>
      <c r="G4" s="27" t="s">
        <v>10</v>
      </c>
      <c r="H4" s="29" t="s">
        <v>15</v>
      </c>
      <c r="J4" s="28"/>
    </row>
    <row r="5" spans="1:10" ht="31.5" customHeight="1">
      <c r="A5" s="24" t="s">
        <v>8</v>
      </c>
      <c r="B5" s="25" t="s">
        <v>16</v>
      </c>
      <c r="C5" s="30">
        <v>10177681</v>
      </c>
      <c r="D5" s="25">
        <v>3</v>
      </c>
      <c r="E5" s="26">
        <v>5.49</v>
      </c>
      <c r="F5" s="26">
        <f>E5*D5</f>
        <v>16.47</v>
      </c>
      <c r="G5" s="27" t="s">
        <v>17</v>
      </c>
      <c r="H5" s="29" t="s">
        <v>18</v>
      </c>
      <c r="J5" s="28"/>
    </row>
    <row r="6" spans="1:10">
      <c r="A6" s="24" t="s">
        <v>8</v>
      </c>
      <c r="B6" s="25" t="s">
        <v>19</v>
      </c>
      <c r="C6" s="30">
        <v>308964</v>
      </c>
      <c r="D6" s="25">
        <v>1</v>
      </c>
      <c r="E6" s="26">
        <v>2.48</v>
      </c>
      <c r="F6" s="26">
        <v>2.48</v>
      </c>
      <c r="G6" s="27" t="s">
        <v>20</v>
      </c>
      <c r="H6" s="29" t="s">
        <v>21</v>
      </c>
      <c r="J6" s="28"/>
    </row>
    <row r="7" spans="1:10">
      <c r="A7" s="24" t="s">
        <v>8</v>
      </c>
      <c r="B7" s="25" t="s">
        <v>22</v>
      </c>
      <c r="C7" s="30">
        <v>66941</v>
      </c>
      <c r="D7" s="33">
        <v>1</v>
      </c>
      <c r="E7" s="26">
        <v>4.9800000000000004</v>
      </c>
      <c r="F7" s="26">
        <v>5.48</v>
      </c>
      <c r="G7" s="27" t="s">
        <v>20</v>
      </c>
      <c r="H7" s="29" t="s">
        <v>23</v>
      </c>
      <c r="J7" s="28"/>
    </row>
    <row r="8" spans="1:10" ht="29.25" customHeight="1">
      <c r="A8" s="24" t="s">
        <v>8</v>
      </c>
      <c r="B8" s="25" t="s">
        <v>24</v>
      </c>
      <c r="C8" s="30">
        <v>598778</v>
      </c>
      <c r="D8" s="33">
        <v>1</v>
      </c>
      <c r="E8" s="26">
        <v>3.98</v>
      </c>
      <c r="F8" s="26">
        <v>3.98</v>
      </c>
      <c r="G8" s="27" t="s">
        <v>20</v>
      </c>
      <c r="H8" s="29" t="s">
        <v>25</v>
      </c>
      <c r="J8" s="28"/>
    </row>
    <row r="9" spans="1:10" ht="31.5" customHeight="1">
      <c r="A9" s="24" t="s">
        <v>8</v>
      </c>
      <c r="B9" s="25" t="s">
        <v>26</v>
      </c>
      <c r="C9" s="30">
        <v>1260117</v>
      </c>
      <c r="D9" s="33">
        <v>1</v>
      </c>
      <c r="E9" s="26">
        <v>4.9000000000000004</v>
      </c>
      <c r="F9" s="26">
        <v>5.99</v>
      </c>
      <c r="G9" s="27" t="s">
        <v>27</v>
      </c>
      <c r="H9" s="29" t="s">
        <v>28</v>
      </c>
      <c r="J9" s="28"/>
    </row>
    <row r="10" spans="1:10">
      <c r="A10" s="24" t="s">
        <v>8</v>
      </c>
      <c r="B10" s="25" t="s">
        <v>29</v>
      </c>
      <c r="C10" s="30">
        <v>3191</v>
      </c>
      <c r="D10" s="33">
        <v>1</v>
      </c>
      <c r="E10" s="26">
        <v>5.48</v>
      </c>
      <c r="F10" s="26">
        <v>5.48</v>
      </c>
      <c r="G10" s="27" t="s">
        <v>20</v>
      </c>
      <c r="H10" s="29" t="s">
        <v>30</v>
      </c>
      <c r="J10" s="28"/>
    </row>
    <row r="11" spans="1:10">
      <c r="A11" s="24" t="s">
        <v>8</v>
      </c>
      <c r="B11" s="25" t="s">
        <v>31</v>
      </c>
      <c r="C11" s="30">
        <v>39208993357</v>
      </c>
      <c r="D11" s="33">
        <v>2</v>
      </c>
      <c r="E11" s="26">
        <v>4.9800000000000004</v>
      </c>
      <c r="F11" s="26">
        <v>4.9800000000000004</v>
      </c>
      <c r="G11" s="27" t="s">
        <v>10</v>
      </c>
      <c r="H11" s="29" t="s">
        <v>32</v>
      </c>
      <c r="J11" s="28"/>
    </row>
    <row r="12" spans="1:10">
      <c r="A12" s="24" t="s">
        <v>8</v>
      </c>
      <c r="B12" s="25" t="s">
        <v>33</v>
      </c>
      <c r="C12" s="30">
        <v>1004718277</v>
      </c>
      <c r="D12" s="33">
        <v>1</v>
      </c>
      <c r="E12" s="26">
        <v>5.97</v>
      </c>
      <c r="F12" s="26">
        <v>5.97</v>
      </c>
      <c r="G12" s="27" t="s">
        <v>10</v>
      </c>
      <c r="H12" s="29" t="s">
        <v>34</v>
      </c>
      <c r="J12" s="28"/>
    </row>
    <row r="13" spans="1:10">
      <c r="A13" s="24" t="s">
        <v>8</v>
      </c>
      <c r="B13" s="25" t="s">
        <v>35</v>
      </c>
      <c r="C13" s="30">
        <v>76147140385</v>
      </c>
      <c r="D13" s="33">
        <v>1</v>
      </c>
      <c r="E13" s="26">
        <v>4.29</v>
      </c>
      <c r="F13" s="26">
        <v>4.29</v>
      </c>
      <c r="G13" s="27" t="s">
        <v>10</v>
      </c>
      <c r="H13" s="29" t="s">
        <v>36</v>
      </c>
      <c r="J13" s="28"/>
    </row>
    <row r="14" spans="1:10">
      <c r="A14" s="4" t="s">
        <v>37</v>
      </c>
      <c r="B14" s="4" t="s">
        <v>38</v>
      </c>
      <c r="C14" s="5" t="s">
        <v>39</v>
      </c>
      <c r="D14" s="4">
        <v>1</v>
      </c>
      <c r="E14" s="6">
        <v>8.75</v>
      </c>
      <c r="F14" s="6">
        <v>15.91</v>
      </c>
      <c r="G14" s="4" t="s">
        <v>40</v>
      </c>
      <c r="H14" s="7" t="s">
        <v>41</v>
      </c>
    </row>
    <row r="15" spans="1:10" ht="27">
      <c r="A15" s="4" t="s">
        <v>37</v>
      </c>
      <c r="B15" s="4" t="s">
        <v>42</v>
      </c>
      <c r="C15" s="5" t="s">
        <v>43</v>
      </c>
      <c r="D15" s="4">
        <v>2</v>
      </c>
      <c r="E15" s="6">
        <v>57.17</v>
      </c>
      <c r="F15" s="6">
        <v>114.34</v>
      </c>
      <c r="G15" s="4" t="s">
        <v>44</v>
      </c>
      <c r="H15" s="7" t="s">
        <v>45</v>
      </c>
    </row>
    <row r="16" spans="1:10" ht="27">
      <c r="A16" s="31" t="s">
        <v>37</v>
      </c>
      <c r="B16" s="31" t="s">
        <v>46</v>
      </c>
      <c r="C16" s="34" t="s">
        <v>47</v>
      </c>
      <c r="D16" s="33">
        <v>4</v>
      </c>
      <c r="E16" s="35">
        <v>10.26</v>
      </c>
      <c r="F16" s="35">
        <v>41.04</v>
      </c>
      <c r="G16" s="4" t="s">
        <v>44</v>
      </c>
      <c r="H16" s="10" t="s">
        <v>48</v>
      </c>
    </row>
    <row r="17" spans="1:8" ht="28.8">
      <c r="A17" s="31" t="s">
        <v>37</v>
      </c>
      <c r="B17" s="32" t="s">
        <v>49</v>
      </c>
      <c r="C17" s="34" t="s">
        <v>50</v>
      </c>
      <c r="D17" s="33">
        <v>3</v>
      </c>
      <c r="E17" s="35">
        <v>26.77</v>
      </c>
      <c r="F17" s="35">
        <v>80.31</v>
      </c>
      <c r="G17" s="4" t="s">
        <v>44</v>
      </c>
      <c r="H17" s="10" t="s">
        <v>51</v>
      </c>
    </row>
    <row r="18" spans="1:8">
      <c r="A18" s="31" t="s">
        <v>37</v>
      </c>
      <c r="B18" s="32" t="s">
        <v>52</v>
      </c>
      <c r="C18" s="36" t="s">
        <v>53</v>
      </c>
      <c r="D18" s="33">
        <v>4</v>
      </c>
      <c r="E18" s="35">
        <v>15.94</v>
      </c>
      <c r="F18" s="37">
        <f>E18*D18</f>
        <v>63.76</v>
      </c>
      <c r="G18" s="33" t="s">
        <v>54</v>
      </c>
      <c r="H18" s="14" t="s">
        <v>55</v>
      </c>
    </row>
    <row r="19" spans="1:8">
      <c r="A19" s="31" t="s">
        <v>37</v>
      </c>
      <c r="B19" s="31" t="s">
        <v>56</v>
      </c>
      <c r="C19" s="36" t="s">
        <v>57</v>
      </c>
      <c r="D19" s="33">
        <v>1</v>
      </c>
      <c r="E19" s="37">
        <v>32.869999999999997</v>
      </c>
      <c r="F19" s="37">
        <v>32.869999999999997</v>
      </c>
      <c r="G19" s="33" t="s">
        <v>54</v>
      </c>
      <c r="H19" s="14" t="s">
        <v>58</v>
      </c>
    </row>
    <row r="20" spans="1:8" ht="28.8">
      <c r="A20" s="31" t="s">
        <v>37</v>
      </c>
      <c r="B20" s="32" t="s">
        <v>59</v>
      </c>
      <c r="C20" s="34" t="s">
        <v>60</v>
      </c>
      <c r="D20" s="33">
        <v>2</v>
      </c>
      <c r="E20" s="35">
        <v>23.72</v>
      </c>
      <c r="F20" s="35">
        <v>47.44</v>
      </c>
      <c r="G20" s="33" t="s">
        <v>44</v>
      </c>
      <c r="H20" s="14" t="s">
        <v>61</v>
      </c>
    </row>
    <row r="21" spans="1:8">
      <c r="A21" s="31" t="s">
        <v>62</v>
      </c>
      <c r="B21" s="11" t="s">
        <v>63</v>
      </c>
      <c r="C21" s="38" t="s">
        <v>64</v>
      </c>
      <c r="D21" s="33">
        <v>1</v>
      </c>
      <c r="E21" s="35">
        <v>14.99</v>
      </c>
      <c r="F21" s="35">
        <v>14.99</v>
      </c>
      <c r="G21" s="12" t="s">
        <v>65</v>
      </c>
      <c r="H21" s="10" t="s">
        <v>66</v>
      </c>
    </row>
    <row r="22" spans="1:8">
      <c r="A22" s="31" t="s">
        <v>62</v>
      </c>
      <c r="B22" s="13" t="s">
        <v>67</v>
      </c>
      <c r="C22" s="34" t="s">
        <v>68</v>
      </c>
      <c r="D22" s="33">
        <v>1</v>
      </c>
      <c r="E22" s="35">
        <v>30.85</v>
      </c>
      <c r="F22" s="35">
        <v>30.85</v>
      </c>
      <c r="G22" s="12" t="s">
        <v>69</v>
      </c>
      <c r="H22" s="14" t="s">
        <v>70</v>
      </c>
    </row>
    <row r="23" spans="1:8">
      <c r="A23" s="31" t="s">
        <v>71</v>
      </c>
      <c r="B23" s="32" t="s">
        <v>72</v>
      </c>
      <c r="C23" s="34" t="s">
        <v>73</v>
      </c>
      <c r="D23" s="33">
        <v>1</v>
      </c>
      <c r="E23" s="35">
        <v>49.95</v>
      </c>
      <c r="F23" s="35">
        <v>49.95</v>
      </c>
      <c r="G23" s="33" t="s">
        <v>74</v>
      </c>
      <c r="H23" s="14" t="s">
        <v>75</v>
      </c>
    </row>
    <row r="24" spans="1:8" ht="28.8">
      <c r="A24" s="31" t="s">
        <v>76</v>
      </c>
      <c r="B24" s="31" t="s">
        <v>77</v>
      </c>
      <c r="C24" s="39" t="s">
        <v>78</v>
      </c>
      <c r="D24" s="33">
        <v>1</v>
      </c>
      <c r="E24" s="35">
        <v>23.99</v>
      </c>
      <c r="F24" s="35">
        <v>23.99</v>
      </c>
      <c r="G24" s="33" t="s">
        <v>65</v>
      </c>
      <c r="H24" s="14" t="s">
        <v>79</v>
      </c>
    </row>
    <row r="25" spans="1:8">
      <c r="A25" s="31" t="s">
        <v>80</v>
      </c>
      <c r="B25" s="31" t="s">
        <v>81</v>
      </c>
      <c r="C25" s="34" t="s">
        <v>82</v>
      </c>
      <c r="D25" s="33">
        <v>1</v>
      </c>
      <c r="E25" s="35">
        <v>63.99</v>
      </c>
      <c r="F25" s="35">
        <v>63.99</v>
      </c>
      <c r="G25" s="33" t="s">
        <v>65</v>
      </c>
      <c r="H25" s="14" t="s">
        <v>83</v>
      </c>
    </row>
    <row r="26" spans="1:8" ht="28.8">
      <c r="A26" s="31" t="s">
        <v>84</v>
      </c>
      <c r="B26" s="32" t="s">
        <v>85</v>
      </c>
      <c r="C26" s="34" t="s">
        <v>86</v>
      </c>
      <c r="D26" s="33">
        <v>1</v>
      </c>
      <c r="E26" s="35">
        <v>12.98</v>
      </c>
      <c r="F26" s="35">
        <v>12.98</v>
      </c>
      <c r="G26" s="33" t="s">
        <v>65</v>
      </c>
      <c r="H26" s="14" t="s">
        <v>87</v>
      </c>
    </row>
    <row r="27" spans="1:8">
      <c r="A27" s="31" t="s">
        <v>88</v>
      </c>
      <c r="B27" s="31" t="s">
        <v>89</v>
      </c>
      <c r="C27" s="34" t="s">
        <v>90</v>
      </c>
      <c r="D27" s="34" t="s">
        <v>91</v>
      </c>
      <c r="E27" s="35">
        <v>13.98</v>
      </c>
      <c r="F27" s="35">
        <v>13.98</v>
      </c>
      <c r="G27" s="33" t="s">
        <v>65</v>
      </c>
      <c r="H27" s="14" t="s">
        <v>92</v>
      </c>
    </row>
    <row r="28" spans="1:8">
      <c r="A28" s="31" t="s">
        <v>93</v>
      </c>
      <c r="B28" s="32" t="s">
        <v>94</v>
      </c>
      <c r="C28" s="34" t="s">
        <v>95</v>
      </c>
      <c r="D28" s="33">
        <v>1</v>
      </c>
      <c r="E28" s="35">
        <v>13.99</v>
      </c>
      <c r="F28" s="40">
        <v>13.99</v>
      </c>
      <c r="G28" s="12" t="s">
        <v>65</v>
      </c>
      <c r="H28" s="14" t="s">
        <v>96</v>
      </c>
    </row>
    <row r="29" spans="1:8">
      <c r="A29" s="31" t="s">
        <v>93</v>
      </c>
      <c r="B29" s="31" t="s">
        <v>97</v>
      </c>
      <c r="C29" s="34" t="s">
        <v>98</v>
      </c>
      <c r="D29" s="33">
        <v>1</v>
      </c>
      <c r="E29" s="35">
        <v>5.79</v>
      </c>
      <c r="F29" s="40">
        <v>5.79</v>
      </c>
      <c r="G29" s="12" t="s">
        <v>65</v>
      </c>
      <c r="H29" s="14" t="s">
        <v>99</v>
      </c>
    </row>
    <row r="30" spans="1:8">
      <c r="A30" s="31" t="s">
        <v>100</v>
      </c>
      <c r="B30" s="32" t="s">
        <v>101</v>
      </c>
      <c r="C30" s="34" t="s">
        <v>39</v>
      </c>
      <c r="D30" s="33">
        <v>1</v>
      </c>
      <c r="E30" s="35">
        <v>7.99</v>
      </c>
      <c r="F30" s="35">
        <v>7.99</v>
      </c>
      <c r="G30" s="33" t="s">
        <v>65</v>
      </c>
      <c r="H30" s="14" t="s">
        <v>102</v>
      </c>
    </row>
    <row r="31" spans="1:8">
      <c r="A31" s="31" t="s">
        <v>100</v>
      </c>
      <c r="B31" s="32" t="s">
        <v>103</v>
      </c>
      <c r="C31" s="34" t="s">
        <v>104</v>
      </c>
      <c r="D31" s="33">
        <v>1</v>
      </c>
      <c r="E31" s="35">
        <v>5.98</v>
      </c>
      <c r="F31" s="35">
        <v>5.98</v>
      </c>
      <c r="G31" s="33" t="s">
        <v>65</v>
      </c>
      <c r="H31" s="14" t="s">
        <v>105</v>
      </c>
    </row>
    <row r="32" spans="1:8">
      <c r="A32" s="31" t="s">
        <v>106</v>
      </c>
      <c r="B32" s="31" t="s">
        <v>107</v>
      </c>
      <c r="C32" s="36" t="s">
        <v>108</v>
      </c>
      <c r="D32" s="33">
        <v>3</v>
      </c>
      <c r="E32" s="33">
        <v>10.28</v>
      </c>
      <c r="F32" s="37">
        <f>E32*D32</f>
        <v>30.839999999999996</v>
      </c>
      <c r="G32" s="33" t="s">
        <v>54</v>
      </c>
      <c r="H32" s="14" t="s">
        <v>109</v>
      </c>
    </row>
    <row r="33" spans="1:8" ht="15.6">
      <c r="A33" s="12" t="s">
        <v>110</v>
      </c>
      <c r="B33" s="15" t="s">
        <v>111</v>
      </c>
      <c r="C33" s="41" t="s">
        <v>112</v>
      </c>
      <c r="D33" s="12">
        <v>1</v>
      </c>
      <c r="E33" s="17">
        <v>130.44999999999999</v>
      </c>
      <c r="F33" s="17">
        <v>130.44999999999999</v>
      </c>
      <c r="G33" s="12" t="s">
        <v>65</v>
      </c>
      <c r="H33" s="14" t="s">
        <v>113</v>
      </c>
    </row>
    <row r="34" spans="1:8">
      <c r="A34" s="31" t="s">
        <v>114</v>
      </c>
      <c r="B34" s="31" t="s">
        <v>115</v>
      </c>
      <c r="C34" s="41" t="s">
        <v>116</v>
      </c>
      <c r="D34" s="33">
        <v>1</v>
      </c>
      <c r="E34" s="35">
        <v>13.79</v>
      </c>
      <c r="F34" s="35">
        <v>13.79</v>
      </c>
      <c r="G34" s="33" t="s">
        <v>65</v>
      </c>
      <c r="H34" s="14" t="s">
        <v>117</v>
      </c>
    </row>
    <row r="35" spans="1:8">
      <c r="A35" s="31" t="s">
        <v>118</v>
      </c>
      <c r="B35" s="32" t="s">
        <v>119</v>
      </c>
      <c r="C35" s="34" t="s">
        <v>120</v>
      </c>
      <c r="D35" s="33">
        <v>1</v>
      </c>
      <c r="E35" s="35">
        <v>17.989999999999998</v>
      </c>
      <c r="F35" s="35">
        <v>17.989999999999998</v>
      </c>
      <c r="G35" s="33" t="s">
        <v>65</v>
      </c>
      <c r="H35" s="14" t="s">
        <v>121</v>
      </c>
    </row>
    <row r="36" spans="1:8">
      <c r="A36" s="31" t="s">
        <v>122</v>
      </c>
      <c r="B36" s="20" t="s">
        <v>123</v>
      </c>
      <c r="C36" s="42">
        <v>849344041818</v>
      </c>
      <c r="D36" s="33">
        <v>1</v>
      </c>
      <c r="E36" s="37">
        <v>21.99</v>
      </c>
      <c r="F36" s="37">
        <v>21.99</v>
      </c>
      <c r="G36" s="33" t="s">
        <v>65</v>
      </c>
      <c r="H36" s="14" t="s">
        <v>124</v>
      </c>
    </row>
    <row r="37" spans="1:8">
      <c r="A37" s="31" t="s">
        <v>122</v>
      </c>
      <c r="B37" s="32" t="s">
        <v>125</v>
      </c>
      <c r="C37" s="42">
        <v>849344067160</v>
      </c>
      <c r="D37" s="33">
        <v>1</v>
      </c>
      <c r="E37" s="37">
        <v>42.99</v>
      </c>
      <c r="F37" s="37">
        <v>42.99</v>
      </c>
      <c r="G37" s="33" t="s">
        <v>65</v>
      </c>
      <c r="H37" s="14" t="s">
        <v>126</v>
      </c>
    </row>
    <row r="38" spans="1:8" ht="28.8">
      <c r="A38" s="31" t="s">
        <v>127</v>
      </c>
      <c r="B38" s="32" t="s">
        <v>128</v>
      </c>
      <c r="C38" s="41" t="s">
        <v>129</v>
      </c>
      <c r="D38" s="33" t="s">
        <v>130</v>
      </c>
      <c r="E38" s="37">
        <v>15.99</v>
      </c>
      <c r="F38" s="37">
        <v>15.99</v>
      </c>
      <c r="G38" s="33" t="s">
        <v>65</v>
      </c>
      <c r="H38" s="14" t="s">
        <v>131</v>
      </c>
    </row>
    <row r="39" spans="1:8" ht="28.8">
      <c r="A39" s="31" t="s">
        <v>132</v>
      </c>
      <c r="B39" s="16" t="s">
        <v>133</v>
      </c>
      <c r="C39" s="36" t="s">
        <v>134</v>
      </c>
      <c r="D39" s="33" t="s">
        <v>135</v>
      </c>
      <c r="E39" s="35">
        <v>15.75</v>
      </c>
      <c r="F39" s="35">
        <f>E39*2</f>
        <v>31.5</v>
      </c>
      <c r="G39" s="33" t="s">
        <v>44</v>
      </c>
      <c r="H39" s="14" t="s">
        <v>136</v>
      </c>
    </row>
    <row r="40" spans="1:8">
      <c r="A40" s="31" t="s">
        <v>132</v>
      </c>
      <c r="B40" s="22" t="s">
        <v>137</v>
      </c>
      <c r="C40" s="43" t="s">
        <v>138</v>
      </c>
      <c r="D40" s="33">
        <v>1</v>
      </c>
      <c r="E40" s="35">
        <v>4.01</v>
      </c>
      <c r="F40" s="35">
        <v>4.01</v>
      </c>
      <c r="G40" s="33" t="s">
        <v>44</v>
      </c>
      <c r="H40" s="14" t="s">
        <v>139</v>
      </c>
    </row>
    <row r="41" spans="1:8" ht="15.6">
      <c r="A41" s="31" t="s">
        <v>132</v>
      </c>
      <c r="B41" s="23" t="s">
        <v>140</v>
      </c>
      <c r="C41" s="36" t="s">
        <v>141</v>
      </c>
      <c r="D41" s="33" t="s">
        <v>142</v>
      </c>
      <c r="E41" s="35">
        <v>5.27</v>
      </c>
      <c r="F41" s="35">
        <f>E41*7</f>
        <v>36.89</v>
      </c>
      <c r="G41" s="33" t="s">
        <v>143</v>
      </c>
      <c r="H41" s="14" t="s">
        <v>144</v>
      </c>
    </row>
    <row r="42" spans="1:8" ht="28.8">
      <c r="A42" s="31" t="s">
        <v>145</v>
      </c>
      <c r="B42" s="32" t="s">
        <v>146</v>
      </c>
      <c r="C42" s="39">
        <v>2479</v>
      </c>
      <c r="D42" s="33">
        <v>1</v>
      </c>
      <c r="E42" s="35">
        <v>20.43</v>
      </c>
      <c r="F42" s="35">
        <v>20.43</v>
      </c>
      <c r="G42" s="33" t="s">
        <v>65</v>
      </c>
      <c r="H42" s="14" t="s">
        <v>147</v>
      </c>
    </row>
    <row r="43" spans="1:8">
      <c r="C43" s="8"/>
    </row>
    <row r="44" spans="1:8">
      <c r="C44" s="8"/>
    </row>
    <row r="45" spans="1:8">
      <c r="C45" s="8"/>
    </row>
    <row r="46" spans="1:8">
      <c r="C46" s="8"/>
      <c r="E46" t="s">
        <v>5</v>
      </c>
      <c r="F46" s="9">
        <v>1036.4100000000001</v>
      </c>
    </row>
    <row r="47" spans="1:8">
      <c r="C47" s="8"/>
    </row>
    <row r="48" spans="1:8" ht="22.8">
      <c r="B48" s="21"/>
    </row>
    <row r="52" spans="1:7">
      <c r="F52" s="18"/>
    </row>
    <row r="54" spans="1:7">
      <c r="A54" s="19"/>
    </row>
    <row r="63" spans="1:7">
      <c r="G63" s="9"/>
    </row>
  </sheetData>
  <hyperlinks>
    <hyperlink ref="H14" r:id="rId1" xr:uid="{E6FE35A3-3890-44F5-9472-F537616AB6D2}"/>
    <hyperlink ref="H15" r:id="rId2" xr:uid="{6BB2C5BE-4ED7-48FF-BB54-8D055E4C6CB1}"/>
    <hyperlink ref="H17" r:id="rId3" xr:uid="{FD833DC4-25E9-4EC0-965B-681016024C14}"/>
    <hyperlink ref="H16" r:id="rId4" xr:uid="{A212566B-23EE-4F2D-A591-22270853C03B}"/>
    <hyperlink ref="H21" r:id="rId5" xr:uid="{21D343BC-0622-47F1-856F-33C525D357A4}"/>
    <hyperlink ref="H22" r:id="rId6" xr:uid="{4C233C71-B1AE-415E-B6AA-5CD054BE2641}"/>
    <hyperlink ref="H28" r:id="rId7" display="https://www.amazon.com/EDGELEC-Breadboard-Optional-Assorted-Multicolored/dp/B07GD3KDG9/ref=sr_1_1_sspa?dchild=1&amp;keywords=jumper%2Bwires&amp;qid=1613685571&amp;sr=8-1-spons&amp;spLa=ZW5jcnlwdGVkUXVhbGlmaWVyPUExUzZMUk5IMVpIOE9aJmVuY3J5cHRlZElkPUEwMTM5NzA5Qk1PTDVEOEo3NExSJmVuY3J5cHRlZEFkSWQ9QTA5NDU0MzYxSkE3VExKQkZEQUxaJndpZGdldE5hbWU9c3BfYXRmJmFjdGlvbj1jbGlja1JlZGlyZWN0JmRvTm90TG9nQ2xpY2s9dHJ1ZQ&amp;th=1" xr:uid="{B397CE23-41EE-4BB6-804A-41F8EE725B16}"/>
    <hyperlink ref="H29" r:id="rId8" display="https://www.amazon.com/EDGELEC-Breadboard-Optional-Assorted-Multicolored/dp/B07GD2BWPY/ref=sr_1_1_sspa?dchild=1&amp;keywords=jumper%2Bwires&amp;qid=1613685571&amp;sr=8-1-spons&amp;spLa=ZW5jcnlwdGVkUXVhbGlmaWVyPUExUzZMUk5IMVpIOE9aJmVuY3J5cHRlZElkPUEwMTM5NzA5Qk1PTDVEOEo3NExSJmVuY3J5cHRlZEFkSWQ9QTA5NDU0MzYxSkE3VExKQkZEQUxaJndpZGdldE5hbWU9c3BfYXRmJmFjdGlvbj1jbGlja1JlZGlyZWN0JmRvTm90TG9nQ2xpY2s9dHJ1ZQ&amp;th=1" xr:uid="{EE365425-BA57-42AE-8437-105C9141EE51}"/>
    <hyperlink ref="H34" r:id="rId9" xr:uid="{1F470F2A-5463-4B5A-AF7F-126536F6C034}"/>
    <hyperlink ref="H33" r:id="rId10" xr:uid="{D3CFAA40-7D4C-4FA5-B5E6-1829F8DDD32D}"/>
    <hyperlink ref="H30" r:id="rId11" xr:uid="{043ED08E-25D3-42DD-98DC-BE9607DA0B20}"/>
    <hyperlink ref="H31" r:id="rId12" xr:uid="{04CC6D44-C302-4434-AF4B-E0166F867AA5}"/>
    <hyperlink ref="C32" r:id="rId13" xr:uid="{F9E9A66A-BBFC-456F-9693-081C51B94C6A}"/>
    <hyperlink ref="H32" r:id="rId14" xr:uid="{E899E43A-BCD5-4668-9250-86467404C313}"/>
    <hyperlink ref="H23" r:id="rId15" xr:uid="{207B8447-71AF-4DF3-B2EE-BDC091434E75}"/>
    <hyperlink ref="H35" r:id="rId16" display="https://www.amazon.com/Stainless-Steel-Track-Country-Spikes/dp/B00PIWIPJI/ref=asc_df_B00PIWIPJI/?tag=hyprod-20&amp;linkCode=df0&amp;hvadid=312075398858&amp;hvpos=&amp;hvnetw=g&amp;hvrand=16243824368589772583&amp;hvpone=&amp;hvptwo=&amp;hvqmt=&amp;hvdev=c&amp;hvdvcmdl=&amp;hvlocint=&amp;hvlocphy=9011574&amp;hvtargid=pla-761126687512&amp;psc=1&amp;tag=&amp;ref=&amp;adgrpid=62138615196&amp;hvpone=&amp;hvptwo=&amp;hvadid=312075398858&amp;hvpos=&amp;hvnetw=g&amp;hvrand=16243824368589772583&amp;hvqmt=&amp;hvdev=c&amp;hvdvcmdl=&amp;hvlocint=&amp;hvlocphy=9011574&amp;hvtargid=pla-761126687512" xr:uid="{A77BCC99-416F-400B-90FE-ACFF75831562}"/>
    <hyperlink ref="H18" r:id="rId17" xr:uid="{98CD6C96-688E-418C-B02D-87020EA6310F}"/>
    <hyperlink ref="H26" r:id="rId18" location="customerReviews" xr:uid="{54A78166-19E4-454F-99C5-C79D0B442B40}"/>
    <hyperlink ref="H24" r:id="rId19" xr:uid="{46F6021A-C2B4-4AC3-B4E9-872C190277D9}"/>
    <hyperlink ref="H25" r:id="rId20" xr:uid="{7B428AB7-7A24-4CC7-A698-2B781A613AC0}"/>
    <hyperlink ref="H27" r:id="rId21" xr:uid="{638228A4-B9A1-45A4-8904-24F0DC275F9B}"/>
    <hyperlink ref="H19" r:id="rId22" xr:uid="{C36C94E8-D5B4-4AD1-839F-E794C55B93DD}"/>
    <hyperlink ref="C19" r:id="rId23" xr:uid="{CE3BD45A-B59F-4EAC-BED0-0B2F333A5BBD}"/>
    <hyperlink ref="H36" r:id="rId24" xr:uid="{DACAEBF1-B5C1-48DF-904F-B472D72F3B0D}"/>
    <hyperlink ref="H37" r:id="rId25" xr:uid="{424B9FC7-F894-44FA-AE36-705747E07E98}"/>
    <hyperlink ref="H38" r:id="rId26" xr:uid="{A7F0A597-B96A-4C6C-B3A3-D8BE1868D2EF}"/>
    <hyperlink ref="H20" r:id="rId27" xr:uid="{32DDB21B-659A-4367-8FA8-565D4B85FC8C}"/>
    <hyperlink ref="C39" r:id="rId28" xr:uid="{A8D95D01-BECA-4853-A08C-6CE00EA4624B}"/>
    <hyperlink ref="H39" r:id="rId29" xr:uid="{3EE049C9-43AA-43A9-9A2D-819826211C34}"/>
    <hyperlink ref="C40" r:id="rId30" xr:uid="{FD695A56-6E69-45A3-BA37-2D04F799873D}"/>
    <hyperlink ref="H40" r:id="rId31" xr:uid="{7D9A80E2-759A-4668-953E-C0697E1B6552}"/>
    <hyperlink ref="H41" r:id="rId32" xr:uid="{19C7185B-B89A-4053-958F-9EA2F55604CE}"/>
    <hyperlink ref="C41" r:id="rId33" display="5/32&quot;5/16&quot;11/32&quot;1091855A440" xr:uid="{A5F3D3AA-45F6-4517-8A2A-44E2D2870DC9}"/>
    <hyperlink ref="H42" r:id="rId34" xr:uid="{FDAC99C3-6B8C-4AFD-A3EC-5CF886F43A34}"/>
    <hyperlink ref="H2" r:id="rId35" xr:uid="{56B4B2E0-CCCF-44AA-A966-3A54213B9197}"/>
    <hyperlink ref="H3" r:id="rId36" xr:uid="{D49E7020-2FF4-474D-888C-2F9F2AC55328}"/>
    <hyperlink ref="H4" r:id="rId37" xr:uid="{47E88B96-1ECC-4D54-B123-BD1B3A99F0AE}"/>
    <hyperlink ref="H6" r:id="rId38" xr:uid="{A30F04F4-B4B7-41BC-9DAE-A0FE17D2FD07}"/>
    <hyperlink ref="H7" r:id="rId39" xr:uid="{0D44EC2B-F30A-4EBE-834E-DAFD539E905E}"/>
    <hyperlink ref="H8" r:id="rId40" display="https://www.lowes.com/pd/Superstrut-1-2-in-Straight-Strut-Bracket/50168997?cm_mmc=shp-_-c-_-prd-_-elc-_-google-_-lia-_-206-_-strutraceway-_-50168997-_-0&amp;store_code=417&amp;placeholder=null&amp;&amp;ds_a_cid=112741100&amp;gclid=CjwKCAiA-_L9BRBQEiwA-bm5fj22hmwMYIRnhAQCJ0oRwhw_ofuF1o5vpDUMYhZzwsX3wLpuC_chdxoCvjUQAvD_BwE&amp;gclsrc=aw.ds" xr:uid="{71FDEBB5-B1A0-4A52-B760-EA19974FE134}"/>
    <hyperlink ref="H10" r:id="rId41" xr:uid="{CEA1D4A1-DB5F-4D96-A59E-907DDDA6C983}"/>
    <hyperlink ref="H5" r:id="rId42" xr:uid="{1F05E9DF-3D34-405F-BF8B-9E612BE53DCF}"/>
    <hyperlink ref="H11" r:id="rId43" xr:uid="{3CED3B7C-A354-4F6C-82A2-68A1D55C6E51}"/>
    <hyperlink ref="H12" r:id="rId44" xr:uid="{804C59D8-814A-40E4-8263-C612A930100C}"/>
    <hyperlink ref="H13" r:id="rId45" xr:uid="{B2921936-DF3A-4E94-B4E6-3BA0F044A1B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Flournoy</dc:creator>
  <cp:keywords/>
  <dc:description/>
  <cp:lastModifiedBy>John Flournoy</cp:lastModifiedBy>
  <cp:revision/>
  <dcterms:created xsi:type="dcterms:W3CDTF">2021-04-15T00:26:41Z</dcterms:created>
  <dcterms:modified xsi:type="dcterms:W3CDTF">2021-04-15T01:25:04Z</dcterms:modified>
  <cp:category/>
  <cp:contentStatus/>
</cp:coreProperties>
</file>